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Tabelle1" sheetId="1" r:id="rId1"/>
  </sheets>
  <calcPr calcId="145621"/>
</workbook>
</file>

<file path=xl/calcChain.xml><?xml version="1.0" encoding="utf-8"?>
<calcChain xmlns="http://schemas.openxmlformats.org/spreadsheetml/2006/main">
  <c r="B13" i="1" l="1"/>
  <c r="B12" i="1"/>
  <c r="C40" i="1"/>
  <c r="D33" i="1"/>
  <c r="D32" i="1"/>
  <c r="D29" i="1"/>
  <c r="D28" i="1"/>
  <c r="D27" i="1"/>
  <c r="D26" i="1"/>
  <c r="D25" i="1"/>
  <c r="D24" i="1"/>
  <c r="B4" i="1"/>
  <c r="B6" i="1" s="1"/>
  <c r="B11" i="1" s="1"/>
  <c r="D35" i="1" l="1"/>
  <c r="C39" i="1" s="1"/>
  <c r="C41" i="1" s="1"/>
  <c r="C42" i="1" s="1"/>
  <c r="C44" i="1" l="1"/>
</calcChain>
</file>

<file path=xl/sharedStrings.xml><?xml version="1.0" encoding="utf-8"?>
<sst xmlns="http://schemas.openxmlformats.org/spreadsheetml/2006/main" count="38" uniqueCount="35">
  <si>
    <t>Grundeinstellungen für den Essensbeitrag (gemäß Richtlinien)</t>
  </si>
  <si>
    <t>Felder ausfüllen</t>
  </si>
  <si>
    <t>Berechnungsbasis 3,2 fache</t>
  </si>
  <si>
    <t>Preis pro Essen</t>
  </si>
  <si>
    <t>Verhältnis</t>
  </si>
  <si>
    <t>Arbeitsjahr</t>
  </si>
  <si>
    <t>Individuelle Grundeinstellungen</t>
  </si>
  <si>
    <t>Berechnungsgrundlage</t>
  </si>
  <si>
    <t>Mindestbeitrag</t>
  </si>
  <si>
    <t>Höchstbeitrag</t>
  </si>
  <si>
    <t>Grundeinstellungen für Abschlag</t>
  </si>
  <si>
    <t>Name:</t>
  </si>
  <si>
    <t>Adresse:</t>
  </si>
  <si>
    <t>Name des Kindes:</t>
  </si>
  <si>
    <t>Steuernummer</t>
  </si>
  <si>
    <t>Bruttoeinkommen</t>
  </si>
  <si>
    <t>monatlich</t>
  </si>
  <si>
    <t>jährlich</t>
  </si>
  <si>
    <t>Jahreslohnzettel</t>
  </si>
  <si>
    <t>Monatslohnzettel</t>
  </si>
  <si>
    <t>Arbeitslosengeld</t>
  </si>
  <si>
    <t>Sonstige Einkünfte: Karenzgeld</t>
  </si>
  <si>
    <t>Unterhalt (erhalten)</t>
  </si>
  <si>
    <t>Unterhalt (zu zahlen)</t>
  </si>
  <si>
    <t>Gesamtbrutto</t>
  </si>
  <si>
    <t>Einzelberechnung des Essensbeitrages</t>
  </si>
  <si>
    <t xml:space="preserve">mtl. Brutto-Familieneinkommen </t>
  </si>
  <si>
    <t>Abschlag pro weiterem 
Kind - Anzahl der berrechtigten Kinder</t>
  </si>
  <si>
    <t>ANRECHENBARES EINKOMMEN</t>
  </si>
  <si>
    <t>Errechneter ESSENSBEITRAG (monatlich)</t>
  </si>
  <si>
    <t>Errechneter Zuschuss zum ESSENSBEITRAG (täglich)</t>
  </si>
  <si>
    <t>2014/2015</t>
  </si>
  <si>
    <t>Ausgleichszulage 2015</t>
  </si>
  <si>
    <t>Abschlag pro weiterem Kind, welche eine Kinderbetreuungseinrichtung besucht</t>
  </si>
  <si>
    <t>Sonstige Einkünfte: Kinderbetreuunggeld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</si>
</sst>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 #,##0;\-&quot;€&quot;\ #,##0"/>
    <numFmt numFmtId="8" formatCode="&quot;€&quot;\ #,##0.00;[Red]\-&quot;€&quot;\ #,##0.00"/>
    <numFmt numFmtId="44" formatCode="_-&quot;€&quot;\ * #,##0.00_-;\-&quot;€&quot;\ * #,##0.00_-;_-&quot;€&quot;\ * &quot;-&quot;??_-;_-@_-"/>
    <numFmt numFmtId="164" formatCode="&quot;€&quot;\ #,##0.00"/>
    <numFmt numFmtId="165" formatCode="0.00000%"/>
    <numFmt numFmtId="166" formatCode="&quot;€&quot;\ #,##0"/>
  </numFmts>
  <fonts count="17" x14ac:knownFonts="1">
    <font>
      <sz val="11"/>
      <color theme="1"/>
      <name val="Calibri"/>
      <family val="2"/>
      <scheme val="minor"/>
    </font>
    <font>
      <sz val="11"/>
      <color theme="1"/>
      <name val="Calibri"/>
      <family val="2"/>
      <scheme val="minor"/>
    </font>
    <font>
      <sz val="10"/>
      <name val="Arial"/>
    </font>
    <font>
      <b/>
      <sz val="10"/>
      <name val="Arial"/>
      <family val="2"/>
    </font>
    <font>
      <b/>
      <sz val="12"/>
      <name val="Century Gothic"/>
      <family val="2"/>
    </font>
    <font>
      <sz val="8"/>
      <name val="Arial"/>
      <family val="2"/>
    </font>
    <font>
      <b/>
      <sz val="8"/>
      <name val="Arial"/>
      <family val="2"/>
    </font>
    <font>
      <sz val="14"/>
      <name val="Arial"/>
    </font>
    <font>
      <b/>
      <sz val="9"/>
      <name val="Arial"/>
    </font>
    <font>
      <sz val="9"/>
      <name val="Arial"/>
    </font>
    <font>
      <b/>
      <sz val="12"/>
      <name val="Arial"/>
      <family val="2"/>
    </font>
    <font>
      <b/>
      <sz val="9"/>
      <color indexed="12"/>
      <name val="Arial"/>
    </font>
    <font>
      <b/>
      <sz val="9"/>
      <color indexed="10"/>
      <name val="Arial"/>
    </font>
    <font>
      <b/>
      <sz val="11"/>
      <color indexed="8"/>
      <name val="Arial"/>
    </font>
    <font>
      <b/>
      <sz val="14"/>
      <color indexed="8"/>
      <name val="Arial"/>
    </font>
    <font>
      <b/>
      <sz val="14"/>
      <color theme="0"/>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60"/>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s>
  <borders count="39">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9" fontId="1" fillId="0" borderId="0" applyFont="0" applyFill="0" applyBorder="0" applyAlignment="0" applyProtection="0"/>
    <xf numFmtId="0" fontId="2" fillId="0" borderId="0"/>
    <xf numFmtId="44" fontId="2" fillId="0" borderId="0" applyFont="0" applyFill="0" applyBorder="0" applyAlignment="0" applyProtection="0"/>
  </cellStyleXfs>
  <cellXfs count="82">
    <xf numFmtId="0" fontId="0" fillId="0" borderId="0" xfId="0"/>
    <xf numFmtId="0" fontId="3" fillId="0" borderId="9" xfId="2" applyFont="1" applyFill="1" applyBorder="1" applyProtection="1"/>
    <xf numFmtId="0" fontId="9" fillId="3" borderId="20" xfId="2" applyFont="1" applyFill="1" applyBorder="1" applyAlignment="1" applyProtection="1">
      <protection locked="0"/>
    </xf>
    <xf numFmtId="8" fontId="2" fillId="3" borderId="20" xfId="3" applyNumberFormat="1" applyFill="1" applyBorder="1" applyProtection="1">
      <protection locked="0"/>
    </xf>
    <xf numFmtId="8" fontId="2" fillId="3" borderId="22" xfId="3" applyNumberFormat="1" applyFill="1" applyBorder="1" applyProtection="1">
      <protection locked="0"/>
    </xf>
    <xf numFmtId="0" fontId="10" fillId="2" borderId="32" xfId="2" applyFont="1" applyFill="1" applyBorder="1" applyAlignment="1" applyProtection="1"/>
    <xf numFmtId="1" fontId="11" fillId="2" borderId="33" xfId="2" applyNumberFormat="1" applyFont="1" applyFill="1" applyBorder="1" applyAlignment="1" applyProtection="1"/>
    <xf numFmtId="5" fontId="11" fillId="2" borderId="34" xfId="2" applyNumberFormat="1" applyFont="1" applyFill="1" applyBorder="1" applyAlignment="1" applyProtection="1"/>
    <xf numFmtId="0" fontId="8" fillId="0" borderId="12" xfId="2" applyFont="1" applyFill="1" applyBorder="1" applyAlignment="1" applyProtection="1"/>
    <xf numFmtId="0" fontId="8" fillId="3" borderId="28" xfId="2" applyFont="1" applyFill="1" applyBorder="1" applyAlignment="1" applyProtection="1">
      <alignment horizontal="center" vertical="center"/>
      <protection locked="0"/>
    </xf>
    <xf numFmtId="44" fontId="12" fillId="0" borderId="20" xfId="3" applyFont="1" applyFill="1" applyBorder="1" applyAlignment="1" applyProtection="1">
      <alignment vertical="center"/>
    </xf>
    <xf numFmtId="0" fontId="8" fillId="2" borderId="33" xfId="2" applyFont="1" applyFill="1" applyBorder="1" applyAlignment="1" applyProtection="1">
      <alignment vertical="center"/>
    </xf>
    <xf numFmtId="0" fontId="9" fillId="2" borderId="33" xfId="2" applyFont="1" applyFill="1" applyBorder="1" applyAlignment="1" applyProtection="1"/>
    <xf numFmtId="44" fontId="8" fillId="2" borderId="35" xfId="3" applyFont="1" applyFill="1" applyBorder="1" applyAlignment="1" applyProtection="1">
      <alignment vertical="center"/>
    </xf>
    <xf numFmtId="0" fontId="8" fillId="5" borderId="20" xfId="2" applyFont="1" applyFill="1" applyBorder="1" applyAlignment="1" applyProtection="1">
      <alignment vertical="center"/>
    </xf>
    <xf numFmtId="0" fontId="13" fillId="5" borderId="20" xfId="2" applyFont="1" applyFill="1" applyBorder="1" applyAlignment="1" applyProtection="1"/>
    <xf numFmtId="44" fontId="13" fillId="5" borderId="20" xfId="3" quotePrefix="1" applyNumberFormat="1" applyFont="1" applyFill="1" applyBorder="1" applyAlignment="1" applyProtection="1">
      <alignment vertical="center"/>
    </xf>
    <xf numFmtId="0" fontId="13" fillId="6" borderId="36" xfId="2" applyFont="1" applyFill="1" applyBorder="1" applyAlignment="1" applyProtection="1">
      <alignment vertical="center"/>
    </xf>
    <xf numFmtId="0" fontId="13" fillId="6" borderId="37" xfId="2" applyFont="1" applyFill="1" applyBorder="1" applyAlignment="1" applyProtection="1"/>
    <xf numFmtId="164" fontId="14" fillId="6" borderId="38" xfId="3" quotePrefix="1" applyNumberFormat="1" applyFont="1" applyFill="1" applyBorder="1" applyAlignment="1" applyProtection="1">
      <alignment vertical="center"/>
    </xf>
    <xf numFmtId="8" fontId="2" fillId="3" borderId="0" xfId="3" applyNumberFormat="1" applyFill="1" applyBorder="1" applyProtection="1">
      <protection locked="0"/>
    </xf>
    <xf numFmtId="0" fontId="3" fillId="7" borderId="10" xfId="2" applyFont="1" applyFill="1" applyBorder="1" applyAlignment="1" applyProtection="1">
      <alignment horizontal="center"/>
    </xf>
    <xf numFmtId="0" fontId="3" fillId="2" borderId="1"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0" fillId="0" borderId="0" xfId="0" applyProtection="1"/>
    <xf numFmtId="0" fontId="4" fillId="0" borderId="1" xfId="2" applyFont="1" applyBorder="1" applyAlignment="1" applyProtection="1">
      <alignment horizontal="left"/>
    </xf>
    <xf numFmtId="0" fontId="5" fillId="3" borderId="0" xfId="2" applyFont="1" applyFill="1" applyBorder="1" applyAlignment="1" applyProtection="1">
      <alignment horizontal="center"/>
    </xf>
    <xf numFmtId="0" fontId="4" fillId="0" borderId="2" xfId="2" applyFont="1" applyBorder="1" applyAlignment="1" applyProtection="1">
      <alignment horizontal="left"/>
    </xf>
    <xf numFmtId="164" fontId="3" fillId="7" borderId="3" xfId="2" applyNumberFormat="1" applyFont="1" applyFill="1" applyBorder="1" applyAlignment="1" applyProtection="1">
      <alignment horizontal="center" vertical="center"/>
    </xf>
    <xf numFmtId="0" fontId="4" fillId="0" borderId="4" xfId="2" applyFont="1" applyBorder="1" applyAlignment="1" applyProtection="1">
      <alignment horizontal="left"/>
    </xf>
    <xf numFmtId="164" fontId="3" fillId="7" borderId="5" xfId="2" applyNumberFormat="1" applyFont="1" applyFill="1" applyBorder="1" applyAlignment="1" applyProtection="1">
      <alignment horizontal="center" vertical="center"/>
    </xf>
    <xf numFmtId="0" fontId="5" fillId="0" borderId="0" xfId="2" applyFont="1" applyBorder="1" applyProtection="1"/>
    <xf numFmtId="0" fontId="4" fillId="0" borderId="6" xfId="2" applyFont="1" applyBorder="1" applyAlignment="1" applyProtection="1">
      <alignment horizontal="left"/>
    </xf>
    <xf numFmtId="165" fontId="3" fillId="0" borderId="7" xfId="1" applyNumberFormat="1" applyFont="1" applyBorder="1" applyAlignment="1" applyProtection="1">
      <alignment horizontal="center" vertical="center"/>
    </xf>
    <xf numFmtId="166" fontId="3" fillId="0" borderId="8" xfId="2" applyNumberFormat="1" applyFont="1" applyBorder="1" applyAlignment="1" applyProtection="1">
      <alignment horizontal="center" vertical="center"/>
    </xf>
    <xf numFmtId="0" fontId="6" fillId="0" borderId="0" xfId="2" applyFont="1" applyBorder="1" applyAlignment="1" applyProtection="1">
      <alignment horizontal="left"/>
    </xf>
    <xf numFmtId="0" fontId="3" fillId="2" borderId="11" xfId="2" applyFont="1" applyFill="1" applyBorder="1" applyAlignment="1" applyProtection="1">
      <alignment vertical="center" wrapText="1"/>
    </xf>
    <xf numFmtId="0" fontId="3" fillId="2" borderId="12" xfId="2" applyFont="1" applyFill="1" applyBorder="1" applyAlignment="1" applyProtection="1">
      <alignment vertical="center" wrapText="1"/>
    </xf>
    <xf numFmtId="0" fontId="2" fillId="0" borderId="13" xfId="2" applyFont="1" applyFill="1" applyBorder="1" applyAlignment="1" applyProtection="1">
      <alignment vertical="center" wrapText="1"/>
    </xf>
    <xf numFmtId="165" fontId="2" fillId="0" borderId="13" xfId="2" applyNumberFormat="1" applyFont="1" applyFill="1" applyBorder="1" applyAlignment="1" applyProtection="1">
      <alignment vertical="center" wrapText="1"/>
    </xf>
    <xf numFmtId="164" fontId="2" fillId="0" borderId="14" xfId="2" applyNumberFormat="1" applyFont="1" applyFill="1" applyBorder="1" applyAlignment="1" applyProtection="1">
      <alignment vertical="center" wrapText="1"/>
    </xf>
    <xf numFmtId="0" fontId="2" fillId="0" borderId="15" xfId="2" applyFont="1" applyFill="1" applyBorder="1" applyAlignment="1" applyProtection="1">
      <alignment vertical="center" wrapText="1"/>
    </xf>
    <xf numFmtId="164" fontId="2" fillId="0" borderId="15" xfId="2" applyNumberFormat="1" applyFont="1" applyFill="1" applyBorder="1" applyAlignment="1" applyProtection="1">
      <alignment vertical="center" wrapText="1"/>
    </xf>
    <xf numFmtId="0" fontId="16" fillId="0" borderId="16" xfId="2" applyFont="1" applyFill="1" applyBorder="1" applyAlignment="1" applyProtection="1">
      <alignment vertical="center" wrapText="1"/>
    </xf>
    <xf numFmtId="44" fontId="2" fillId="0" borderId="16" xfId="3" applyFont="1" applyFill="1" applyBorder="1" applyAlignment="1" applyProtection="1">
      <alignment vertical="center" wrapText="1"/>
    </xf>
    <xf numFmtId="0" fontId="15" fillId="4" borderId="17" xfId="2" applyFont="1" applyFill="1" applyBorder="1" applyAlignment="1" applyProtection="1">
      <alignment horizontal="center"/>
    </xf>
    <xf numFmtId="0" fontId="7" fillId="0" borderId="0" xfId="0" applyFont="1" applyProtection="1"/>
    <xf numFmtId="0" fontId="15" fillId="4" borderId="19" xfId="2" applyFont="1" applyFill="1" applyBorder="1" applyAlignment="1" applyProtection="1">
      <alignment horizontal="center"/>
    </xf>
    <xf numFmtId="0" fontId="15" fillId="4" borderId="21" xfId="2" applyFont="1" applyFill="1" applyBorder="1" applyAlignment="1" applyProtection="1">
      <alignment horizontal="center"/>
    </xf>
    <xf numFmtId="0" fontId="3" fillId="0" borderId="23" xfId="0" applyFont="1" applyBorder="1" applyProtection="1"/>
    <xf numFmtId="8" fontId="3" fillId="0" borderId="24" xfId="3" applyNumberFormat="1" applyFont="1" applyBorder="1" applyAlignment="1" applyProtection="1">
      <alignment horizontal="center"/>
    </xf>
    <xf numFmtId="0" fontId="8" fillId="0" borderId="24" xfId="2" applyFont="1" applyBorder="1" applyAlignment="1" applyProtection="1">
      <alignment horizontal="center"/>
    </xf>
    <xf numFmtId="8" fontId="3" fillId="0" borderId="25" xfId="3" applyNumberFormat="1" applyFont="1" applyBorder="1" applyAlignment="1" applyProtection="1">
      <alignment horizontal="center"/>
    </xf>
    <xf numFmtId="0" fontId="0" fillId="0" borderId="4" xfId="0" applyBorder="1" applyProtection="1"/>
    <xf numFmtId="8" fontId="2" fillId="0" borderId="20" xfId="3" applyNumberFormat="1" applyBorder="1" applyProtection="1"/>
    <xf numFmtId="8" fontId="2" fillId="0" borderId="5" xfId="3" applyNumberFormat="1" applyBorder="1" applyProtection="1"/>
    <xf numFmtId="0" fontId="9" fillId="0" borderId="20" xfId="2" applyFont="1" applyBorder="1" applyAlignment="1" applyProtection="1"/>
    <xf numFmtId="0" fontId="0" fillId="0" borderId="26" xfId="0" applyBorder="1" applyProtection="1"/>
    <xf numFmtId="0" fontId="9" fillId="0" borderId="0" xfId="2" applyFont="1" applyBorder="1" applyAlignment="1" applyProtection="1"/>
    <xf numFmtId="8" fontId="2" fillId="0" borderId="27" xfId="3" applyNumberFormat="1" applyBorder="1" applyProtection="1"/>
    <xf numFmtId="8" fontId="2" fillId="0" borderId="0" xfId="3" applyNumberFormat="1" applyBorder="1" applyProtection="1"/>
    <xf numFmtId="0" fontId="0" fillId="0" borderId="6" xfId="0" applyBorder="1" applyProtection="1"/>
    <xf numFmtId="0" fontId="9" fillId="0" borderId="22" xfId="2" applyFont="1" applyBorder="1" applyAlignment="1" applyProtection="1"/>
    <xf numFmtId="8" fontId="2" fillId="0" borderId="7" xfId="3" applyNumberFormat="1" applyBorder="1" applyProtection="1"/>
    <xf numFmtId="0" fontId="0" fillId="0" borderId="28" xfId="0" applyBorder="1" applyProtection="1"/>
    <xf numFmtId="8" fontId="2" fillId="0" borderId="28" xfId="3" applyNumberFormat="1" applyBorder="1" applyProtection="1"/>
    <xf numFmtId="0" fontId="9" fillId="0" borderId="28" xfId="2" applyFont="1" applyBorder="1" applyAlignment="1" applyProtection="1"/>
    <xf numFmtId="0" fontId="10" fillId="0" borderId="29" xfId="0" applyFont="1" applyBorder="1" applyProtection="1"/>
    <xf numFmtId="8" fontId="10" fillId="0" borderId="30" xfId="3" applyNumberFormat="1" applyFont="1" applyBorder="1" applyProtection="1"/>
    <xf numFmtId="0" fontId="10" fillId="0" borderId="30" xfId="2" applyFont="1" applyBorder="1" applyAlignment="1" applyProtection="1"/>
    <xf numFmtId="8" fontId="10" fillId="0" borderId="31" xfId="3" applyNumberFormat="1" applyFont="1" applyBorder="1" applyProtection="1"/>
    <xf numFmtId="44" fontId="8" fillId="4" borderId="20" xfId="3" applyFont="1" applyFill="1" applyBorder="1" applyAlignment="1" applyProtection="1">
      <alignment horizontal="center" vertical="center"/>
    </xf>
    <xf numFmtId="0" fontId="2" fillId="0" borderId="16" xfId="2" applyFont="1" applyFill="1" applyBorder="1" applyAlignment="1" applyProtection="1">
      <alignment vertical="center" wrapText="1"/>
    </xf>
    <xf numFmtId="0" fontId="9" fillId="0" borderId="0" xfId="2" applyFont="1" applyAlignment="1" applyProtection="1"/>
    <xf numFmtId="8" fontId="2" fillId="0" borderId="0" xfId="3" applyNumberFormat="1" applyProtection="1"/>
    <xf numFmtId="164" fontId="3" fillId="3" borderId="5" xfId="2" applyNumberFormat="1" applyFont="1" applyFill="1" applyBorder="1" applyAlignment="1" applyProtection="1">
      <alignment horizontal="center" vertical="center"/>
      <protection locked="0"/>
    </xf>
    <xf numFmtId="0" fontId="7" fillId="3" borderId="18" xfId="2" applyFont="1" applyFill="1" applyBorder="1" applyAlignment="1" applyProtection="1">
      <alignment horizontal="center"/>
      <protection locked="0"/>
    </xf>
    <xf numFmtId="0" fontId="7" fillId="3" borderId="3" xfId="2" applyFont="1" applyFill="1" applyBorder="1" applyAlignment="1" applyProtection="1">
      <alignment horizontal="center"/>
      <protection locked="0"/>
    </xf>
    <xf numFmtId="0" fontId="7" fillId="3" borderId="20" xfId="2" applyFont="1" applyFill="1" applyBorder="1" applyAlignment="1" applyProtection="1">
      <alignment horizontal="center"/>
      <protection locked="0"/>
    </xf>
    <xf numFmtId="0" fontId="7" fillId="3" borderId="5" xfId="2" applyFont="1" applyFill="1" applyBorder="1" applyAlignment="1" applyProtection="1">
      <alignment horizontal="center"/>
      <protection locked="0"/>
    </xf>
    <xf numFmtId="0" fontId="7" fillId="3" borderId="22" xfId="2" applyFont="1" applyFill="1" applyBorder="1" applyAlignment="1" applyProtection="1">
      <alignment horizontal="center"/>
      <protection locked="0"/>
    </xf>
    <xf numFmtId="0" fontId="7" fillId="3" borderId="7" xfId="2" applyFont="1" applyFill="1" applyBorder="1" applyAlignment="1" applyProtection="1">
      <alignment horizontal="center"/>
      <protection locked="0"/>
    </xf>
  </cellXfs>
  <cellStyles count="4">
    <cellStyle name="Euro" xfId="3"/>
    <cellStyle name="Prozent" xfId="1" builtinId="5"/>
    <cellStyle name="Standard" xfId="0" builtinId="0"/>
    <cellStyle name="Standard_Elternbeitragsrechner_KG_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85725</xdr:colOff>
      <xdr:row>37</xdr:row>
      <xdr:rowOff>47625</xdr:rowOff>
    </xdr:to>
    <xdr:sp macro="" textlink="">
      <xdr:nvSpPr>
        <xdr:cNvPr id="2" name="Text Box 7"/>
        <xdr:cNvSpPr txBox="1">
          <a:spLocks noChangeArrowheads="1"/>
        </xdr:cNvSpPr>
      </xdr:nvSpPr>
      <xdr:spPr bwMode="auto">
        <a:xfrm>
          <a:off x="3295650" y="76295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36</xdr:row>
      <xdr:rowOff>0</xdr:rowOff>
    </xdr:from>
    <xdr:to>
      <xdr:col>0</xdr:col>
      <xdr:colOff>590550</xdr:colOff>
      <xdr:row>37</xdr:row>
      <xdr:rowOff>47625</xdr:rowOff>
    </xdr:to>
    <xdr:sp macro="" textlink="">
      <xdr:nvSpPr>
        <xdr:cNvPr id="3" name="Text Box 8"/>
        <xdr:cNvSpPr txBox="1">
          <a:spLocks noChangeArrowheads="1"/>
        </xdr:cNvSpPr>
      </xdr:nvSpPr>
      <xdr:spPr bwMode="auto">
        <a:xfrm>
          <a:off x="495300" y="76295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542925</xdr:colOff>
      <xdr:row>36</xdr:row>
      <xdr:rowOff>0</xdr:rowOff>
    </xdr:from>
    <xdr:to>
      <xdr:col>0</xdr:col>
      <xdr:colOff>638175</xdr:colOff>
      <xdr:row>37</xdr:row>
      <xdr:rowOff>47625</xdr:rowOff>
    </xdr:to>
    <xdr:sp macro="" textlink="">
      <xdr:nvSpPr>
        <xdr:cNvPr id="4" name="Text Box 9"/>
        <xdr:cNvSpPr txBox="1">
          <a:spLocks noChangeArrowheads="1"/>
        </xdr:cNvSpPr>
      </xdr:nvSpPr>
      <xdr:spPr bwMode="auto">
        <a:xfrm>
          <a:off x="542925" y="76295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85725</xdr:colOff>
      <xdr:row>37</xdr:row>
      <xdr:rowOff>47625</xdr:rowOff>
    </xdr:to>
    <xdr:sp macro="" textlink="">
      <xdr:nvSpPr>
        <xdr:cNvPr id="5" name="Text Box 19"/>
        <xdr:cNvSpPr txBox="1">
          <a:spLocks noChangeArrowheads="1"/>
        </xdr:cNvSpPr>
      </xdr:nvSpPr>
      <xdr:spPr bwMode="auto">
        <a:xfrm>
          <a:off x="3295650" y="76295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36</xdr:row>
      <xdr:rowOff>0</xdr:rowOff>
    </xdr:from>
    <xdr:to>
      <xdr:col>0</xdr:col>
      <xdr:colOff>590550</xdr:colOff>
      <xdr:row>37</xdr:row>
      <xdr:rowOff>47625</xdr:rowOff>
    </xdr:to>
    <xdr:sp macro="" textlink="">
      <xdr:nvSpPr>
        <xdr:cNvPr id="6" name="Text Box 20"/>
        <xdr:cNvSpPr txBox="1">
          <a:spLocks noChangeArrowheads="1"/>
        </xdr:cNvSpPr>
      </xdr:nvSpPr>
      <xdr:spPr bwMode="auto">
        <a:xfrm>
          <a:off x="495300" y="76295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542925</xdr:colOff>
      <xdr:row>36</xdr:row>
      <xdr:rowOff>0</xdr:rowOff>
    </xdr:from>
    <xdr:to>
      <xdr:col>0</xdr:col>
      <xdr:colOff>638175</xdr:colOff>
      <xdr:row>37</xdr:row>
      <xdr:rowOff>47625</xdr:rowOff>
    </xdr:to>
    <xdr:sp macro="" textlink="">
      <xdr:nvSpPr>
        <xdr:cNvPr id="7" name="Text Box 21"/>
        <xdr:cNvSpPr txBox="1">
          <a:spLocks noChangeArrowheads="1"/>
        </xdr:cNvSpPr>
      </xdr:nvSpPr>
      <xdr:spPr bwMode="auto">
        <a:xfrm>
          <a:off x="542925" y="76295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abSelected="1" workbookViewId="0">
      <selection activeCell="B26" sqref="B26"/>
    </sheetView>
  </sheetViews>
  <sheetFormatPr baseColWidth="10" defaultRowHeight="15" x14ac:dyDescent="0.25"/>
  <cols>
    <col min="1" max="1" width="49.42578125" style="24" customWidth="1"/>
    <col min="2" max="2" width="15.85546875" style="24" customWidth="1"/>
    <col min="3" max="3" width="15.7109375" style="24" customWidth="1"/>
    <col min="4" max="4" width="14.140625" style="24" customWidth="1"/>
    <col min="5" max="256" width="11.42578125" style="24"/>
    <col min="257" max="257" width="49.42578125" style="24" customWidth="1"/>
    <col min="258" max="258" width="15.85546875" style="24" customWidth="1"/>
    <col min="259" max="259" width="15.7109375" style="24" customWidth="1"/>
    <col min="260" max="260" width="14.140625" style="24" customWidth="1"/>
    <col min="261" max="512" width="11.42578125" style="24"/>
    <col min="513" max="513" width="49.42578125" style="24" customWidth="1"/>
    <col min="514" max="514" width="15.85546875" style="24" customWidth="1"/>
    <col min="515" max="515" width="15.7109375" style="24" customWidth="1"/>
    <col min="516" max="516" width="14.140625" style="24" customWidth="1"/>
    <col min="517" max="768" width="11.42578125" style="24"/>
    <col min="769" max="769" width="49.42578125" style="24" customWidth="1"/>
    <col min="770" max="770" width="15.85546875" style="24" customWidth="1"/>
    <col min="771" max="771" width="15.7109375" style="24" customWidth="1"/>
    <col min="772" max="772" width="14.140625" style="24" customWidth="1"/>
    <col min="773" max="1024" width="11.42578125" style="24"/>
    <col min="1025" max="1025" width="49.42578125" style="24" customWidth="1"/>
    <col min="1026" max="1026" width="15.85546875" style="24" customWidth="1"/>
    <col min="1027" max="1027" width="15.7109375" style="24" customWidth="1"/>
    <col min="1028" max="1028" width="14.140625" style="24" customWidth="1"/>
    <col min="1029" max="1280" width="11.42578125" style="24"/>
    <col min="1281" max="1281" width="49.42578125" style="24" customWidth="1"/>
    <col min="1282" max="1282" width="15.85546875" style="24" customWidth="1"/>
    <col min="1283" max="1283" width="15.7109375" style="24" customWidth="1"/>
    <col min="1284" max="1284" width="14.140625" style="24" customWidth="1"/>
    <col min="1285" max="1536" width="11.42578125" style="24"/>
    <col min="1537" max="1537" width="49.42578125" style="24" customWidth="1"/>
    <col min="1538" max="1538" width="15.85546875" style="24" customWidth="1"/>
    <col min="1539" max="1539" width="15.7109375" style="24" customWidth="1"/>
    <col min="1540" max="1540" width="14.140625" style="24" customWidth="1"/>
    <col min="1541" max="1792" width="11.42578125" style="24"/>
    <col min="1793" max="1793" width="49.42578125" style="24" customWidth="1"/>
    <col min="1794" max="1794" width="15.85546875" style="24" customWidth="1"/>
    <col min="1795" max="1795" width="15.7109375" style="24" customWidth="1"/>
    <col min="1796" max="1796" width="14.140625" style="24" customWidth="1"/>
    <col min="1797" max="2048" width="11.42578125" style="24"/>
    <col min="2049" max="2049" width="49.42578125" style="24" customWidth="1"/>
    <col min="2050" max="2050" width="15.85546875" style="24" customWidth="1"/>
    <col min="2051" max="2051" width="15.7109375" style="24" customWidth="1"/>
    <col min="2052" max="2052" width="14.140625" style="24" customWidth="1"/>
    <col min="2053" max="2304" width="11.42578125" style="24"/>
    <col min="2305" max="2305" width="49.42578125" style="24" customWidth="1"/>
    <col min="2306" max="2306" width="15.85546875" style="24" customWidth="1"/>
    <col min="2307" max="2307" width="15.7109375" style="24" customWidth="1"/>
    <col min="2308" max="2308" width="14.140625" style="24" customWidth="1"/>
    <col min="2309" max="2560" width="11.42578125" style="24"/>
    <col min="2561" max="2561" width="49.42578125" style="24" customWidth="1"/>
    <col min="2562" max="2562" width="15.85546875" style="24" customWidth="1"/>
    <col min="2563" max="2563" width="15.7109375" style="24" customWidth="1"/>
    <col min="2564" max="2564" width="14.140625" style="24" customWidth="1"/>
    <col min="2565" max="2816" width="11.42578125" style="24"/>
    <col min="2817" max="2817" width="49.42578125" style="24" customWidth="1"/>
    <col min="2818" max="2818" width="15.85546875" style="24" customWidth="1"/>
    <col min="2819" max="2819" width="15.7109375" style="24" customWidth="1"/>
    <col min="2820" max="2820" width="14.140625" style="24" customWidth="1"/>
    <col min="2821" max="3072" width="11.42578125" style="24"/>
    <col min="3073" max="3073" width="49.42578125" style="24" customWidth="1"/>
    <col min="3074" max="3074" width="15.85546875" style="24" customWidth="1"/>
    <col min="3075" max="3075" width="15.7109375" style="24" customWidth="1"/>
    <col min="3076" max="3076" width="14.140625" style="24" customWidth="1"/>
    <col min="3077" max="3328" width="11.42578125" style="24"/>
    <col min="3329" max="3329" width="49.42578125" style="24" customWidth="1"/>
    <col min="3330" max="3330" width="15.85546875" style="24" customWidth="1"/>
    <col min="3331" max="3331" width="15.7109375" style="24" customWidth="1"/>
    <col min="3332" max="3332" width="14.140625" style="24" customWidth="1"/>
    <col min="3333" max="3584" width="11.42578125" style="24"/>
    <col min="3585" max="3585" width="49.42578125" style="24" customWidth="1"/>
    <col min="3586" max="3586" width="15.85546875" style="24" customWidth="1"/>
    <col min="3587" max="3587" width="15.7109375" style="24" customWidth="1"/>
    <col min="3588" max="3588" width="14.140625" style="24" customWidth="1"/>
    <col min="3589" max="3840" width="11.42578125" style="24"/>
    <col min="3841" max="3841" width="49.42578125" style="24" customWidth="1"/>
    <col min="3842" max="3842" width="15.85546875" style="24" customWidth="1"/>
    <col min="3843" max="3843" width="15.7109375" style="24" customWidth="1"/>
    <col min="3844" max="3844" width="14.140625" style="24" customWidth="1"/>
    <col min="3845" max="4096" width="11.42578125" style="24"/>
    <col min="4097" max="4097" width="49.42578125" style="24" customWidth="1"/>
    <col min="4098" max="4098" width="15.85546875" style="24" customWidth="1"/>
    <col min="4099" max="4099" width="15.7109375" style="24" customWidth="1"/>
    <col min="4100" max="4100" width="14.140625" style="24" customWidth="1"/>
    <col min="4101" max="4352" width="11.42578125" style="24"/>
    <col min="4353" max="4353" width="49.42578125" style="24" customWidth="1"/>
    <col min="4354" max="4354" width="15.85546875" style="24" customWidth="1"/>
    <col min="4355" max="4355" width="15.7109375" style="24" customWidth="1"/>
    <col min="4356" max="4356" width="14.140625" style="24" customWidth="1"/>
    <col min="4357" max="4608" width="11.42578125" style="24"/>
    <col min="4609" max="4609" width="49.42578125" style="24" customWidth="1"/>
    <col min="4610" max="4610" width="15.85546875" style="24" customWidth="1"/>
    <col min="4611" max="4611" width="15.7109375" style="24" customWidth="1"/>
    <col min="4612" max="4612" width="14.140625" style="24" customWidth="1"/>
    <col min="4613" max="4864" width="11.42578125" style="24"/>
    <col min="4865" max="4865" width="49.42578125" style="24" customWidth="1"/>
    <col min="4866" max="4866" width="15.85546875" style="24" customWidth="1"/>
    <col min="4867" max="4867" width="15.7109375" style="24" customWidth="1"/>
    <col min="4868" max="4868" width="14.140625" style="24" customWidth="1"/>
    <col min="4869" max="5120" width="11.42578125" style="24"/>
    <col min="5121" max="5121" width="49.42578125" style="24" customWidth="1"/>
    <col min="5122" max="5122" width="15.85546875" style="24" customWidth="1"/>
    <col min="5123" max="5123" width="15.7109375" style="24" customWidth="1"/>
    <col min="5124" max="5124" width="14.140625" style="24" customWidth="1"/>
    <col min="5125" max="5376" width="11.42578125" style="24"/>
    <col min="5377" max="5377" width="49.42578125" style="24" customWidth="1"/>
    <col min="5378" max="5378" width="15.85546875" style="24" customWidth="1"/>
    <col min="5379" max="5379" width="15.7109375" style="24" customWidth="1"/>
    <col min="5380" max="5380" width="14.140625" style="24" customWidth="1"/>
    <col min="5381" max="5632" width="11.42578125" style="24"/>
    <col min="5633" max="5633" width="49.42578125" style="24" customWidth="1"/>
    <col min="5634" max="5634" width="15.85546875" style="24" customWidth="1"/>
    <col min="5635" max="5635" width="15.7109375" style="24" customWidth="1"/>
    <col min="5636" max="5636" width="14.140625" style="24" customWidth="1"/>
    <col min="5637" max="5888" width="11.42578125" style="24"/>
    <col min="5889" max="5889" width="49.42578125" style="24" customWidth="1"/>
    <col min="5890" max="5890" width="15.85546875" style="24" customWidth="1"/>
    <col min="5891" max="5891" width="15.7109375" style="24" customWidth="1"/>
    <col min="5892" max="5892" width="14.140625" style="24" customWidth="1"/>
    <col min="5893" max="6144" width="11.42578125" style="24"/>
    <col min="6145" max="6145" width="49.42578125" style="24" customWidth="1"/>
    <col min="6146" max="6146" width="15.85546875" style="24" customWidth="1"/>
    <col min="6147" max="6147" width="15.7109375" style="24" customWidth="1"/>
    <col min="6148" max="6148" width="14.140625" style="24" customWidth="1"/>
    <col min="6149" max="6400" width="11.42578125" style="24"/>
    <col min="6401" max="6401" width="49.42578125" style="24" customWidth="1"/>
    <col min="6402" max="6402" width="15.85546875" style="24" customWidth="1"/>
    <col min="6403" max="6403" width="15.7109375" style="24" customWidth="1"/>
    <col min="6404" max="6404" width="14.140625" style="24" customWidth="1"/>
    <col min="6405" max="6656" width="11.42578125" style="24"/>
    <col min="6657" max="6657" width="49.42578125" style="24" customWidth="1"/>
    <col min="6658" max="6658" width="15.85546875" style="24" customWidth="1"/>
    <col min="6659" max="6659" width="15.7109375" style="24" customWidth="1"/>
    <col min="6660" max="6660" width="14.140625" style="24" customWidth="1"/>
    <col min="6661" max="6912" width="11.42578125" style="24"/>
    <col min="6913" max="6913" width="49.42578125" style="24" customWidth="1"/>
    <col min="6914" max="6914" width="15.85546875" style="24" customWidth="1"/>
    <col min="6915" max="6915" width="15.7109375" style="24" customWidth="1"/>
    <col min="6916" max="6916" width="14.140625" style="24" customWidth="1"/>
    <col min="6917" max="7168" width="11.42578125" style="24"/>
    <col min="7169" max="7169" width="49.42578125" style="24" customWidth="1"/>
    <col min="7170" max="7170" width="15.85546875" style="24" customWidth="1"/>
    <col min="7171" max="7171" width="15.7109375" style="24" customWidth="1"/>
    <col min="7172" max="7172" width="14.140625" style="24" customWidth="1"/>
    <col min="7173" max="7424" width="11.42578125" style="24"/>
    <col min="7425" max="7425" width="49.42578125" style="24" customWidth="1"/>
    <col min="7426" max="7426" width="15.85546875" style="24" customWidth="1"/>
    <col min="7427" max="7427" width="15.7109375" style="24" customWidth="1"/>
    <col min="7428" max="7428" width="14.140625" style="24" customWidth="1"/>
    <col min="7429" max="7680" width="11.42578125" style="24"/>
    <col min="7681" max="7681" width="49.42578125" style="24" customWidth="1"/>
    <col min="7682" max="7682" width="15.85546875" style="24" customWidth="1"/>
    <col min="7683" max="7683" width="15.7109375" style="24" customWidth="1"/>
    <col min="7684" max="7684" width="14.140625" style="24" customWidth="1"/>
    <col min="7685" max="7936" width="11.42578125" style="24"/>
    <col min="7937" max="7937" width="49.42578125" style="24" customWidth="1"/>
    <col min="7938" max="7938" width="15.85546875" style="24" customWidth="1"/>
    <col min="7939" max="7939" width="15.7109375" style="24" customWidth="1"/>
    <col min="7940" max="7940" width="14.140625" style="24" customWidth="1"/>
    <col min="7941" max="8192" width="11.42578125" style="24"/>
    <col min="8193" max="8193" width="49.42578125" style="24" customWidth="1"/>
    <col min="8194" max="8194" width="15.85546875" style="24" customWidth="1"/>
    <col min="8195" max="8195" width="15.7109375" style="24" customWidth="1"/>
    <col min="8196" max="8196" width="14.140625" style="24" customWidth="1"/>
    <col min="8197" max="8448" width="11.42578125" style="24"/>
    <col min="8449" max="8449" width="49.42578125" style="24" customWidth="1"/>
    <col min="8450" max="8450" width="15.85546875" style="24" customWidth="1"/>
    <col min="8451" max="8451" width="15.7109375" style="24" customWidth="1"/>
    <col min="8452" max="8452" width="14.140625" style="24" customWidth="1"/>
    <col min="8453" max="8704" width="11.42578125" style="24"/>
    <col min="8705" max="8705" width="49.42578125" style="24" customWidth="1"/>
    <col min="8706" max="8706" width="15.85546875" style="24" customWidth="1"/>
    <col min="8707" max="8707" width="15.7109375" style="24" customWidth="1"/>
    <col min="8708" max="8708" width="14.140625" style="24" customWidth="1"/>
    <col min="8709" max="8960" width="11.42578125" style="24"/>
    <col min="8961" max="8961" width="49.42578125" style="24" customWidth="1"/>
    <col min="8962" max="8962" width="15.85546875" style="24" customWidth="1"/>
    <col min="8963" max="8963" width="15.7109375" style="24" customWidth="1"/>
    <col min="8964" max="8964" width="14.140625" style="24" customWidth="1"/>
    <col min="8965" max="9216" width="11.42578125" style="24"/>
    <col min="9217" max="9217" width="49.42578125" style="24" customWidth="1"/>
    <col min="9218" max="9218" width="15.85546875" style="24" customWidth="1"/>
    <col min="9219" max="9219" width="15.7109375" style="24" customWidth="1"/>
    <col min="9220" max="9220" width="14.140625" style="24" customWidth="1"/>
    <col min="9221" max="9472" width="11.42578125" style="24"/>
    <col min="9473" max="9473" width="49.42578125" style="24" customWidth="1"/>
    <col min="9474" max="9474" width="15.85546875" style="24" customWidth="1"/>
    <col min="9475" max="9475" width="15.7109375" style="24" customWidth="1"/>
    <col min="9476" max="9476" width="14.140625" style="24" customWidth="1"/>
    <col min="9477" max="9728" width="11.42578125" style="24"/>
    <col min="9729" max="9729" width="49.42578125" style="24" customWidth="1"/>
    <col min="9730" max="9730" width="15.85546875" style="24" customWidth="1"/>
    <col min="9731" max="9731" width="15.7109375" style="24" customWidth="1"/>
    <col min="9732" max="9732" width="14.140625" style="24" customWidth="1"/>
    <col min="9733" max="9984" width="11.42578125" style="24"/>
    <col min="9985" max="9985" width="49.42578125" style="24" customWidth="1"/>
    <col min="9986" max="9986" width="15.85546875" style="24" customWidth="1"/>
    <col min="9987" max="9987" width="15.7109375" style="24" customWidth="1"/>
    <col min="9988" max="9988" width="14.140625" style="24" customWidth="1"/>
    <col min="9989" max="10240" width="11.42578125" style="24"/>
    <col min="10241" max="10241" width="49.42578125" style="24" customWidth="1"/>
    <col min="10242" max="10242" width="15.85546875" style="24" customWidth="1"/>
    <col min="10243" max="10243" width="15.7109375" style="24" customWidth="1"/>
    <col min="10244" max="10244" width="14.140625" style="24" customWidth="1"/>
    <col min="10245" max="10496" width="11.42578125" style="24"/>
    <col min="10497" max="10497" width="49.42578125" style="24" customWidth="1"/>
    <col min="10498" max="10498" width="15.85546875" style="24" customWidth="1"/>
    <col min="10499" max="10499" width="15.7109375" style="24" customWidth="1"/>
    <col min="10500" max="10500" width="14.140625" style="24" customWidth="1"/>
    <col min="10501" max="10752" width="11.42578125" style="24"/>
    <col min="10753" max="10753" width="49.42578125" style="24" customWidth="1"/>
    <col min="10754" max="10754" width="15.85546875" style="24" customWidth="1"/>
    <col min="10755" max="10755" width="15.7109375" style="24" customWidth="1"/>
    <col min="10756" max="10756" width="14.140625" style="24" customWidth="1"/>
    <col min="10757" max="11008" width="11.42578125" style="24"/>
    <col min="11009" max="11009" width="49.42578125" style="24" customWidth="1"/>
    <col min="11010" max="11010" width="15.85546875" style="24" customWidth="1"/>
    <col min="11011" max="11011" width="15.7109375" style="24" customWidth="1"/>
    <col min="11012" max="11012" width="14.140625" style="24" customWidth="1"/>
    <col min="11013" max="11264" width="11.42578125" style="24"/>
    <col min="11265" max="11265" width="49.42578125" style="24" customWidth="1"/>
    <col min="11266" max="11266" width="15.85546875" style="24" customWidth="1"/>
    <col min="11267" max="11267" width="15.7109375" style="24" customWidth="1"/>
    <col min="11268" max="11268" width="14.140625" style="24" customWidth="1"/>
    <col min="11269" max="11520" width="11.42578125" style="24"/>
    <col min="11521" max="11521" width="49.42578125" style="24" customWidth="1"/>
    <col min="11522" max="11522" width="15.85546875" style="24" customWidth="1"/>
    <col min="11523" max="11523" width="15.7109375" style="24" customWidth="1"/>
    <col min="11524" max="11524" width="14.140625" style="24" customWidth="1"/>
    <col min="11525" max="11776" width="11.42578125" style="24"/>
    <col min="11777" max="11777" width="49.42578125" style="24" customWidth="1"/>
    <col min="11778" max="11778" width="15.85546875" style="24" customWidth="1"/>
    <col min="11779" max="11779" width="15.7109375" style="24" customWidth="1"/>
    <col min="11780" max="11780" width="14.140625" style="24" customWidth="1"/>
    <col min="11781" max="12032" width="11.42578125" style="24"/>
    <col min="12033" max="12033" width="49.42578125" style="24" customWidth="1"/>
    <col min="12034" max="12034" width="15.85546875" style="24" customWidth="1"/>
    <col min="12035" max="12035" width="15.7109375" style="24" customWidth="1"/>
    <col min="12036" max="12036" width="14.140625" style="24" customWidth="1"/>
    <col min="12037" max="12288" width="11.42578125" style="24"/>
    <col min="12289" max="12289" width="49.42578125" style="24" customWidth="1"/>
    <col min="12290" max="12290" width="15.85546875" style="24" customWidth="1"/>
    <col min="12291" max="12291" width="15.7109375" style="24" customWidth="1"/>
    <col min="12292" max="12292" width="14.140625" style="24" customWidth="1"/>
    <col min="12293" max="12544" width="11.42578125" style="24"/>
    <col min="12545" max="12545" width="49.42578125" style="24" customWidth="1"/>
    <col min="12546" max="12546" width="15.85546875" style="24" customWidth="1"/>
    <col min="12547" max="12547" width="15.7109375" style="24" customWidth="1"/>
    <col min="12548" max="12548" width="14.140625" style="24" customWidth="1"/>
    <col min="12549" max="12800" width="11.42578125" style="24"/>
    <col min="12801" max="12801" width="49.42578125" style="24" customWidth="1"/>
    <col min="12802" max="12802" width="15.85546875" style="24" customWidth="1"/>
    <col min="12803" max="12803" width="15.7109375" style="24" customWidth="1"/>
    <col min="12804" max="12804" width="14.140625" style="24" customWidth="1"/>
    <col min="12805" max="13056" width="11.42578125" style="24"/>
    <col min="13057" max="13057" width="49.42578125" style="24" customWidth="1"/>
    <col min="13058" max="13058" width="15.85546875" style="24" customWidth="1"/>
    <col min="13059" max="13059" width="15.7109375" style="24" customWidth="1"/>
    <col min="13060" max="13060" width="14.140625" style="24" customWidth="1"/>
    <col min="13061" max="13312" width="11.42578125" style="24"/>
    <col min="13313" max="13313" width="49.42578125" style="24" customWidth="1"/>
    <col min="13314" max="13314" width="15.85546875" style="24" customWidth="1"/>
    <col min="13315" max="13315" width="15.7109375" style="24" customWidth="1"/>
    <col min="13316" max="13316" width="14.140625" style="24" customWidth="1"/>
    <col min="13317" max="13568" width="11.42578125" style="24"/>
    <col min="13569" max="13569" width="49.42578125" style="24" customWidth="1"/>
    <col min="13570" max="13570" width="15.85546875" style="24" customWidth="1"/>
    <col min="13571" max="13571" width="15.7109375" style="24" customWidth="1"/>
    <col min="13572" max="13572" width="14.140625" style="24" customWidth="1"/>
    <col min="13573" max="13824" width="11.42578125" style="24"/>
    <col min="13825" max="13825" width="49.42578125" style="24" customWidth="1"/>
    <col min="13826" max="13826" width="15.85546875" style="24" customWidth="1"/>
    <col min="13827" max="13827" width="15.7109375" style="24" customWidth="1"/>
    <col min="13828" max="13828" width="14.140625" style="24" customWidth="1"/>
    <col min="13829" max="14080" width="11.42578125" style="24"/>
    <col min="14081" max="14081" width="49.42578125" style="24" customWidth="1"/>
    <col min="14082" max="14082" width="15.85546875" style="24" customWidth="1"/>
    <col min="14083" max="14083" width="15.7109375" style="24" customWidth="1"/>
    <col min="14084" max="14084" width="14.140625" style="24" customWidth="1"/>
    <col min="14085" max="14336" width="11.42578125" style="24"/>
    <col min="14337" max="14337" width="49.42578125" style="24" customWidth="1"/>
    <col min="14338" max="14338" width="15.85546875" style="24" customWidth="1"/>
    <col min="14339" max="14339" width="15.7109375" style="24" customWidth="1"/>
    <col min="14340" max="14340" width="14.140625" style="24" customWidth="1"/>
    <col min="14341" max="14592" width="11.42578125" style="24"/>
    <col min="14593" max="14593" width="49.42578125" style="24" customWidth="1"/>
    <col min="14594" max="14594" width="15.85546875" style="24" customWidth="1"/>
    <col min="14595" max="14595" width="15.7109375" style="24" customWidth="1"/>
    <col min="14596" max="14596" width="14.140625" style="24" customWidth="1"/>
    <col min="14597" max="14848" width="11.42578125" style="24"/>
    <col min="14849" max="14849" width="49.42578125" style="24" customWidth="1"/>
    <col min="14850" max="14850" width="15.85546875" style="24" customWidth="1"/>
    <col min="14851" max="14851" width="15.7109375" style="24" customWidth="1"/>
    <col min="14852" max="14852" width="14.140625" style="24" customWidth="1"/>
    <col min="14853" max="15104" width="11.42578125" style="24"/>
    <col min="15105" max="15105" width="49.42578125" style="24" customWidth="1"/>
    <col min="15106" max="15106" width="15.85546875" style="24" customWidth="1"/>
    <col min="15107" max="15107" width="15.7109375" style="24" customWidth="1"/>
    <col min="15108" max="15108" width="14.140625" style="24" customWidth="1"/>
    <col min="15109" max="15360" width="11.42578125" style="24"/>
    <col min="15361" max="15361" width="49.42578125" style="24" customWidth="1"/>
    <col min="15362" max="15362" width="15.85546875" style="24" customWidth="1"/>
    <col min="15363" max="15363" width="15.7109375" style="24" customWidth="1"/>
    <col min="15364" max="15364" width="14.140625" style="24" customWidth="1"/>
    <col min="15365" max="15616" width="11.42578125" style="24"/>
    <col min="15617" max="15617" width="49.42578125" style="24" customWidth="1"/>
    <col min="15618" max="15618" width="15.85546875" style="24" customWidth="1"/>
    <col min="15619" max="15619" width="15.7109375" style="24" customWidth="1"/>
    <col min="15620" max="15620" width="14.140625" style="24" customWidth="1"/>
    <col min="15621" max="15872" width="11.42578125" style="24"/>
    <col min="15873" max="15873" width="49.42578125" style="24" customWidth="1"/>
    <col min="15874" max="15874" width="15.85546875" style="24" customWidth="1"/>
    <col min="15875" max="15875" width="15.7109375" style="24" customWidth="1"/>
    <col min="15876" max="15876" width="14.140625" style="24" customWidth="1"/>
    <col min="15877" max="16128" width="11.42578125" style="24"/>
    <col min="16129" max="16129" width="49.42578125" style="24" customWidth="1"/>
    <col min="16130" max="16130" width="15.85546875" style="24" customWidth="1"/>
    <col min="16131" max="16131" width="15.7109375" style="24" customWidth="1"/>
    <col min="16132" max="16132" width="14.140625" style="24" customWidth="1"/>
    <col min="16133" max="16384" width="11.42578125" style="24"/>
  </cols>
  <sheetData>
    <row r="1" spans="1:4" ht="25.5" customHeight="1" x14ac:dyDescent="0.25">
      <c r="A1" s="22" t="s">
        <v>0</v>
      </c>
      <c r="B1" s="23"/>
      <c r="C1" s="23"/>
      <c r="D1" s="23"/>
    </row>
    <row r="2" spans="1:4" ht="16.5" thickBot="1" x14ac:dyDescent="0.3">
      <c r="A2" s="25"/>
      <c r="B2" s="26" t="s">
        <v>1</v>
      </c>
    </row>
    <row r="3" spans="1:4" ht="15.75" x14ac:dyDescent="0.25">
      <c r="A3" s="27" t="s">
        <v>32</v>
      </c>
      <c r="B3" s="28">
        <v>872.31</v>
      </c>
    </row>
    <row r="4" spans="1:4" ht="15.75" x14ac:dyDescent="0.25">
      <c r="A4" s="29" t="s">
        <v>2</v>
      </c>
      <c r="B4" s="30">
        <f>B3*3.2</f>
        <v>2791.3919999999998</v>
      </c>
      <c r="C4" s="31"/>
    </row>
    <row r="5" spans="1:4" ht="15.75" x14ac:dyDescent="0.25">
      <c r="A5" s="29" t="s">
        <v>3</v>
      </c>
      <c r="B5" s="75">
        <v>3.85</v>
      </c>
      <c r="C5" s="31"/>
    </row>
    <row r="6" spans="1:4" ht="16.5" thickBot="1" x14ac:dyDescent="0.3">
      <c r="A6" s="32" t="s">
        <v>4</v>
      </c>
      <c r="B6" s="33">
        <f>B5/B4</f>
        <v>1.3792401783769533E-3</v>
      </c>
      <c r="C6" s="31"/>
    </row>
    <row r="7" spans="1:4" ht="15.75" x14ac:dyDescent="0.25">
      <c r="A7" s="25"/>
      <c r="B7" s="34"/>
      <c r="C7" s="31"/>
    </row>
    <row r="8" spans="1:4" ht="15.75" x14ac:dyDescent="0.25">
      <c r="A8" s="25"/>
      <c r="B8" s="35"/>
      <c r="C8" s="31"/>
    </row>
    <row r="9" spans="1:4" x14ac:dyDescent="0.25">
      <c r="A9" s="1" t="s">
        <v>5</v>
      </c>
      <c r="B9" s="21" t="s">
        <v>31</v>
      </c>
      <c r="C9" s="31"/>
    </row>
    <row r="10" spans="1:4" ht="19.5" customHeight="1" x14ac:dyDescent="0.25">
      <c r="A10" s="36" t="s">
        <v>6</v>
      </c>
      <c r="B10" s="37"/>
      <c r="C10" s="31"/>
    </row>
    <row r="11" spans="1:4" ht="19.5" customHeight="1" x14ac:dyDescent="0.25">
      <c r="A11" s="38" t="s">
        <v>7</v>
      </c>
      <c r="B11" s="39">
        <f>B6</f>
        <v>1.3792401783769533E-3</v>
      </c>
      <c r="C11" s="31"/>
    </row>
    <row r="12" spans="1:4" ht="19.5" customHeight="1" x14ac:dyDescent="0.25">
      <c r="A12" s="38" t="s">
        <v>8</v>
      </c>
      <c r="B12" s="40">
        <f>B5*40%</f>
        <v>1.54</v>
      </c>
      <c r="C12" s="31"/>
    </row>
    <row r="13" spans="1:4" ht="19.5" customHeight="1" x14ac:dyDescent="0.25">
      <c r="A13" s="41" t="s">
        <v>9</v>
      </c>
      <c r="B13" s="42">
        <f>B5</f>
        <v>3.85</v>
      </c>
      <c r="C13" s="31"/>
    </row>
    <row r="14" spans="1:4" ht="28.5" customHeight="1" x14ac:dyDescent="0.25">
      <c r="A14" s="36" t="s">
        <v>10</v>
      </c>
      <c r="B14" s="37"/>
      <c r="C14" s="31"/>
    </row>
    <row r="15" spans="1:4" ht="45.75" customHeight="1" x14ac:dyDescent="0.25">
      <c r="A15" s="43" t="s">
        <v>33</v>
      </c>
      <c r="B15" s="44">
        <v>200</v>
      </c>
      <c r="C15" s="31"/>
    </row>
    <row r="16" spans="1:4" ht="15.75" thickBot="1" x14ac:dyDescent="0.3">
      <c r="A16" s="31"/>
      <c r="B16" s="31"/>
    </row>
    <row r="17" spans="1:4" s="46" customFormat="1" ht="19.5" customHeight="1" x14ac:dyDescent="0.25">
      <c r="A17" s="45" t="s">
        <v>11</v>
      </c>
      <c r="B17" s="76"/>
      <c r="C17" s="76"/>
      <c r="D17" s="77"/>
    </row>
    <row r="18" spans="1:4" s="46" customFormat="1" ht="19.5" customHeight="1" x14ac:dyDescent="0.25">
      <c r="A18" s="47" t="s">
        <v>12</v>
      </c>
      <c r="B18" s="78"/>
      <c r="C18" s="78"/>
      <c r="D18" s="79"/>
    </row>
    <row r="19" spans="1:4" s="46" customFormat="1" ht="19.5" customHeight="1" x14ac:dyDescent="0.25">
      <c r="A19" s="47" t="s">
        <v>13</v>
      </c>
      <c r="B19" s="78"/>
      <c r="C19" s="78"/>
      <c r="D19" s="79"/>
    </row>
    <row r="20" spans="1:4" s="46" customFormat="1" ht="19.5" customHeight="1" thickBot="1" x14ac:dyDescent="0.3">
      <c r="A20" s="48" t="s">
        <v>14</v>
      </c>
      <c r="B20" s="80"/>
      <c r="C20" s="80"/>
      <c r="D20" s="81"/>
    </row>
    <row r="21" spans="1:4" x14ac:dyDescent="0.25">
      <c r="A21" s="31"/>
      <c r="B21" s="31"/>
    </row>
    <row r="22" spans="1:4" ht="15.75" thickBot="1" x14ac:dyDescent="0.3">
      <c r="A22" s="31"/>
      <c r="B22" s="31"/>
    </row>
    <row r="23" spans="1:4" x14ac:dyDescent="0.25">
      <c r="A23" s="49" t="s">
        <v>15</v>
      </c>
      <c r="B23" s="50" t="s">
        <v>16</v>
      </c>
      <c r="C23" s="51" t="s">
        <v>17</v>
      </c>
      <c r="D23" s="52" t="s">
        <v>16</v>
      </c>
    </row>
    <row r="24" spans="1:4" x14ac:dyDescent="0.25">
      <c r="A24" s="53" t="s">
        <v>18</v>
      </c>
      <c r="B24" s="54"/>
      <c r="C24" s="2"/>
      <c r="D24" s="55">
        <f>C24/14</f>
        <v>0</v>
      </c>
    </row>
    <row r="25" spans="1:4" x14ac:dyDescent="0.25">
      <c r="A25" s="53" t="s">
        <v>18</v>
      </c>
      <c r="B25" s="54"/>
      <c r="C25" s="2"/>
      <c r="D25" s="55">
        <f>C25/14</f>
        <v>0</v>
      </c>
    </row>
    <row r="26" spans="1:4" x14ac:dyDescent="0.25">
      <c r="A26" s="53" t="s">
        <v>19</v>
      </c>
      <c r="B26" s="3"/>
      <c r="C26" s="56"/>
      <c r="D26" s="55">
        <f>B26</f>
        <v>0</v>
      </c>
    </row>
    <row r="27" spans="1:4" x14ac:dyDescent="0.25">
      <c r="A27" s="53" t="s">
        <v>19</v>
      </c>
      <c r="B27" s="3"/>
      <c r="C27" s="56"/>
      <c r="D27" s="55">
        <f>B27</f>
        <v>0</v>
      </c>
    </row>
    <row r="28" spans="1:4" x14ac:dyDescent="0.25">
      <c r="A28" s="53" t="s">
        <v>20</v>
      </c>
      <c r="B28" s="3"/>
      <c r="C28" s="56"/>
      <c r="D28" s="55">
        <f>B28</f>
        <v>0</v>
      </c>
    </row>
    <row r="29" spans="1:4" x14ac:dyDescent="0.25">
      <c r="A29" s="53" t="s">
        <v>21</v>
      </c>
      <c r="B29" s="3"/>
      <c r="C29" s="56"/>
      <c r="D29" s="55">
        <f>B29</f>
        <v>0</v>
      </c>
    </row>
    <row r="30" spans="1:4" x14ac:dyDescent="0.25">
      <c r="A30" s="57" t="s">
        <v>34</v>
      </c>
      <c r="B30" s="20"/>
      <c r="C30" s="58"/>
      <c r="D30" s="59"/>
    </row>
    <row r="31" spans="1:4" x14ac:dyDescent="0.25">
      <c r="A31" s="57"/>
      <c r="B31" s="60"/>
      <c r="C31" s="58"/>
      <c r="D31" s="59"/>
    </row>
    <row r="32" spans="1:4" x14ac:dyDescent="0.25">
      <c r="A32" s="53" t="s">
        <v>22</v>
      </c>
      <c r="B32" s="3"/>
      <c r="C32" s="56"/>
      <c r="D32" s="55">
        <f>B32</f>
        <v>0</v>
      </c>
    </row>
    <row r="33" spans="1:4" ht="15.75" thickBot="1" x14ac:dyDescent="0.3">
      <c r="A33" s="61" t="s">
        <v>23</v>
      </c>
      <c r="B33" s="4"/>
      <c r="C33" s="62"/>
      <c r="D33" s="63">
        <f>-B33</f>
        <v>0</v>
      </c>
    </row>
    <row r="34" spans="1:4" ht="15.75" thickBot="1" x14ac:dyDescent="0.3">
      <c r="A34" s="64"/>
      <c r="B34" s="65"/>
      <c r="C34" s="66"/>
      <c r="D34" s="65"/>
    </row>
    <row r="35" spans="1:4" ht="16.5" thickBot="1" x14ac:dyDescent="0.3">
      <c r="A35" s="67" t="s">
        <v>24</v>
      </c>
      <c r="B35" s="68"/>
      <c r="C35" s="69"/>
      <c r="D35" s="70">
        <f>SUM(D24:D34)</f>
        <v>0</v>
      </c>
    </row>
    <row r="36" spans="1:4" x14ac:dyDescent="0.25">
      <c r="A36" s="31"/>
      <c r="B36" s="31"/>
    </row>
    <row r="38" spans="1:4" ht="24" customHeight="1" x14ac:dyDescent="0.25">
      <c r="A38" s="5" t="s">
        <v>25</v>
      </c>
      <c r="B38" s="6"/>
      <c r="C38" s="7"/>
    </row>
    <row r="39" spans="1:4" ht="24" customHeight="1" x14ac:dyDescent="0.25">
      <c r="A39" s="8" t="s">
        <v>26</v>
      </c>
      <c r="C39" s="71">
        <f>D35</f>
        <v>0</v>
      </c>
    </row>
    <row r="40" spans="1:4" ht="24" customHeight="1" x14ac:dyDescent="0.25">
      <c r="A40" s="72" t="s">
        <v>27</v>
      </c>
      <c r="B40" s="9"/>
      <c r="C40" s="10">
        <f>IF(B40&gt;0,B40*B15,0)</f>
        <v>0</v>
      </c>
    </row>
    <row r="41" spans="1:4" ht="24" customHeight="1" x14ac:dyDescent="0.25">
      <c r="A41" s="11" t="s">
        <v>28</v>
      </c>
      <c r="B41" s="12"/>
      <c r="C41" s="13">
        <f>C39-C40</f>
        <v>0</v>
      </c>
    </row>
    <row r="42" spans="1:4" ht="17.25" customHeight="1" x14ac:dyDescent="0.25">
      <c r="A42" s="14" t="s">
        <v>29</v>
      </c>
      <c r="B42" s="15"/>
      <c r="C42" s="16">
        <f>IF(C41*B11&lt;B12,B12,IF(C41*B11&gt;B13,B13,C41*B11))</f>
        <v>1.54</v>
      </c>
    </row>
    <row r="44" spans="1:4" ht="25.5" customHeight="1" thickBot="1" x14ac:dyDescent="0.3">
      <c r="A44" s="17" t="s">
        <v>30</v>
      </c>
      <c r="B44" s="18"/>
      <c r="C44" s="19">
        <f>B5-C42</f>
        <v>2.31</v>
      </c>
    </row>
    <row r="45" spans="1:4" ht="15.75" thickTop="1" x14ac:dyDescent="0.25"/>
    <row r="48" spans="1:4" s="73" customFormat="1" ht="12" x14ac:dyDescent="0.2"/>
    <row r="49" spans="1:4" s="73" customFormat="1" ht="12" x14ac:dyDescent="0.2"/>
    <row r="50" spans="1:4" s="73" customFormat="1" ht="12" x14ac:dyDescent="0.2"/>
    <row r="51" spans="1:4" s="73" customFormat="1" ht="12" x14ac:dyDescent="0.2"/>
    <row r="52" spans="1:4" s="73" customFormat="1" ht="12" x14ac:dyDescent="0.2"/>
    <row r="53" spans="1:4" s="73" customFormat="1" ht="12" x14ac:dyDescent="0.2"/>
    <row r="54" spans="1:4" s="73" customFormat="1" ht="12" x14ac:dyDescent="0.2"/>
    <row r="55" spans="1:4" s="73" customFormat="1" ht="12" x14ac:dyDescent="0.2"/>
    <row r="56" spans="1:4" s="73" customFormat="1" ht="12" x14ac:dyDescent="0.2"/>
    <row r="57" spans="1:4" s="73" customFormat="1" ht="12" x14ac:dyDescent="0.2"/>
    <row r="58" spans="1:4" s="73" customFormat="1" ht="12" x14ac:dyDescent="0.2"/>
    <row r="59" spans="1:4" s="73" customFormat="1" ht="12" x14ac:dyDescent="0.2"/>
    <row r="60" spans="1:4" s="73" customFormat="1" x14ac:dyDescent="0.25">
      <c r="A60" s="24"/>
      <c r="B60" s="74"/>
      <c r="D60" s="74"/>
    </row>
  </sheetData>
  <sheetProtection sheet="1" objects="1" scenarios="1"/>
  <protectedRanges>
    <protectedRange sqref="C39 B38" name="Bereich1_1"/>
  </protectedRanges>
  <mergeCells count="5">
    <mergeCell ref="A1:D1"/>
    <mergeCell ref="B17:D17"/>
    <mergeCell ref="B18:D18"/>
    <mergeCell ref="B19:D19"/>
    <mergeCell ref="B20:D20"/>
  </mergeCells>
  <dataValidations count="2">
    <dataValidation type="decimal" operator="greaterThanOrEqual" allowBlank="1" showInputMessage="1" showErrorMessage="1" sqref="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formula1>0</formula1>
    </dataValidation>
    <dataValidation type="whole" allowBlank="1" showInputMessage="1" showErrorMessage="1" error="Es sind nur die Werte 0 oder 20 zulässig!_x000a_(0=keine weiteren Geschwister im gleichen Haushalt_x000a_1,2,3....= 1,2,3,...weitere Kinder im Haushalt)" sqref="B4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formula1>0</formula1>
      <formula2>20</formula2>
    </dataValidation>
  </dataValidations>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Zeilinger</dc:creator>
  <cp:lastModifiedBy>Peter Zeilinger</cp:lastModifiedBy>
  <dcterms:created xsi:type="dcterms:W3CDTF">2015-03-24T10:35:37Z</dcterms:created>
  <dcterms:modified xsi:type="dcterms:W3CDTF">2015-03-24T15:28:49Z</dcterms:modified>
</cp:coreProperties>
</file>